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7C4B91AA-FD8B-4568-B4AF-12ADBC025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novembro" sheetId="26" r:id="rId2"/>
    <sheet name="Planilha2" sheetId="28" r:id="rId3"/>
  </sheets>
  <definedNames>
    <definedName name="_xlnm.Print_Area" localSheetId="1">novembro!$A$1:$L$3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G159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<sst xmlns="http://schemas.openxmlformats.org/spreadsheetml/2006/main" count="134" uniqueCount="116">
  <si>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</si>
  <si>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</si>
  <si>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</si>
  <si>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</si>
  <si>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</si>
  <si>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</si>
  <si>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</si>
  <si>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</si>
  <si>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</si>
  <si>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</si>
  <si>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</si>
  <si>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</si>
  <si>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</si>
  <si>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</si>
  <si>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</si>
  <si>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</si>
  <si>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</si>
  <si>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</si>
  <si>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</si>
  <si>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</si>
  <si>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</si>
  <si>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</si>
  <si>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</si>
  <si>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</si>
  <si>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</si>
  <si>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</si>
  <si>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</si>
  <si>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</si>
  <si>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</si>
  <si>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</si>
  <si>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</si>
  <si>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</si>
  <si>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</si>
  <si>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</si>
  <si>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</si>
  <si>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</si>
  <si>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</si>
  <si>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</si>
  <si>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</si>
  <si>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</si>
  <si>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</si>
  <si>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</si>
  <si>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</si>
  <si>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</si>
  <si>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</si>
  <si>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</si>
  <si>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</si>
  <si>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</si>
  <si>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</si>
  <si>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</si>
  <si>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</si>
  <si>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</si>
  <si>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</si>
  <si>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</si>
  <si>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</si>
  <si>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</si>
  <si>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</si>
  <si>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</si>
  <si>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</si>
  <si>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</si>
  <si>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</si>
  <si>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</si>
  <si>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</si>
  <si>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</si>
  <si>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</si>
  <si>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</si>
  <si>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</si>
  <si>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</si>
  <si>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</si>
  <si>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</si>
  <si>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</si>
  <si>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</si>
  <si>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</si>
  <si>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</si>
  <si>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</si>
  <si>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</si>
  <si>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</si>
  <si>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</si>
  <si>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</si>
  <si>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</si>
  <si>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</si>
  <si>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</si>
  <si>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</si>
  <si>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</si>
  <si>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</si>
  <si>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</si>
  <si>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</si>
  <si>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</si>
  <si>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</si>
  <si>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</si>
  <si>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</si>
  <si>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</si>
  <si>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</si>
  <si>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</si>
  <si>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</si>
  <si>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</si>
  <si>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</si>
  <si>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</si>
  <si>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</si>
  <si>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</si>
  <si>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</si>
  <si>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</si>
  <si>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</si>
  <si>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</si>
  <si>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</si>
  <si>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</si>
  <si>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</si>
  <si>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</si>
  <si>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</si>
  <si>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</si>
  <si>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</si>
  <si>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</si>
  <si>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</si>
  <si>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</si>
  <si>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</si>
  <si>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05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</si>
</sst>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197"/>
  <sheetViews>
    <sheetView tabSelected="1" topLeftCell="A92" zoomScaleNormal="100" workbookViewId="0">
      <selection activeCell="G92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3"/>
      <c r="B2" s="33"/>
      <c r="C2" s="33"/>
      <c r="D2" s="33"/>
      <c r="E2" s="33"/>
      <c r="F2" s="33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3"/>
      <c r="B5" s="33"/>
      <c r="C5" s="33"/>
      <c r="D5" s="33"/>
      <c r="E5" s="33"/>
      <c r="F5" s="33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66</v>
      </c>
      <c r="C8" s="99"/>
      <c r="D8" s="99"/>
      <c r="E8" s="99"/>
      <c r="F8" s="9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82</v>
      </c>
      <c r="C15" s="98"/>
      <c r="D15" s="98"/>
      <c r="E15" s="98"/>
      <c r="F15" s="98"/>
    </row>
    <row r="16" spans="1:6" x14ac:dyDescent="0.25">
      <c r="A16" s="9" t="s">
        <v>4</v>
      </c>
      <c r="B16" s="35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4" t="s">
        <v>5</v>
      </c>
      <c r="B19" s="34" t="s">
        <v>6</v>
      </c>
      <c r="C19" s="100" t="s">
        <v>7</v>
      </c>
      <c r="D19" s="100"/>
      <c r="E19" s="100" t="s">
        <v>8</v>
      </c>
      <c r="F19" s="100"/>
    </row>
    <row r="20" spans="1:6" x14ac:dyDescent="0.25">
      <c r="A20" s="12" t="s">
        <v>81</v>
      </c>
      <c r="B20" s="15">
        <v>43844</v>
      </c>
      <c r="C20" s="77" t="s">
        <v>69</v>
      </c>
      <c r="D20" s="77"/>
      <c r="E20" s="88">
        <v>3710326.08</v>
      </c>
      <c r="F20" s="88"/>
    </row>
    <row r="21" spans="1:6" x14ac:dyDescent="0.25">
      <c r="A21" s="2" t="s">
        <v>86</v>
      </c>
      <c r="B21" s="15">
        <v>43915</v>
      </c>
      <c r="C21" s="76" t="s">
        <v>83</v>
      </c>
      <c r="D21" s="77"/>
      <c r="E21" s="88">
        <v>211280</v>
      </c>
      <c r="F21" s="88"/>
    </row>
    <row r="22" spans="1:6" x14ac:dyDescent="0.25">
      <c r="A22" s="2" t="s">
        <v>84</v>
      </c>
      <c r="B22" s="15">
        <v>44209</v>
      </c>
      <c r="C22" s="76" t="s">
        <v>85</v>
      </c>
      <c r="D22" s="77"/>
      <c r="E22" s="88">
        <v>3834753.12</v>
      </c>
      <c r="F22" s="88"/>
    </row>
    <row r="23" spans="1:6" x14ac:dyDescent="0.25">
      <c r="A23" s="2" t="s">
        <v>87</v>
      </c>
      <c r="B23" s="15">
        <v>44264</v>
      </c>
      <c r="C23" s="76" t="s">
        <v>85</v>
      </c>
      <c r="D23" s="77"/>
      <c r="E23" s="88">
        <v>99900</v>
      </c>
      <c r="F23" s="88"/>
    </row>
    <row r="24" spans="1:6" x14ac:dyDescent="0.25">
      <c r="A24" s="2" t="s">
        <v>88</v>
      </c>
      <c r="B24" s="15">
        <v>44349</v>
      </c>
      <c r="C24" s="76" t="s">
        <v>85</v>
      </c>
      <c r="D24" s="77"/>
      <c r="E24" s="88">
        <v>198498.3</v>
      </c>
      <c r="F24" s="88"/>
    </row>
    <row r="25" spans="1:6" x14ac:dyDescent="0.25">
      <c r="A25" s="2" t="s">
        <v>98</v>
      </c>
      <c r="B25" s="15">
        <v>44438</v>
      </c>
      <c r="C25" s="76" t="s">
        <v>85</v>
      </c>
      <c r="D25" s="77"/>
      <c r="E25" s="88">
        <v>220000</v>
      </c>
      <c r="F25" s="88"/>
    </row>
    <row r="26" spans="1:6" x14ac:dyDescent="0.25">
      <c r="A26" s="2" t="s">
        <v>90</v>
      </c>
      <c r="B26" s="15">
        <v>44473</v>
      </c>
      <c r="C26" s="76" t="s">
        <v>85</v>
      </c>
      <c r="D26" s="77"/>
      <c r="E26" s="88">
        <v>57449.22</v>
      </c>
      <c r="F26" s="88"/>
    </row>
    <row r="27" spans="1:6" x14ac:dyDescent="0.25">
      <c r="A27" s="2" t="s">
        <v>91</v>
      </c>
      <c r="B27" s="15">
        <v>44571</v>
      </c>
      <c r="C27" s="76" t="s">
        <v>92</v>
      </c>
      <c r="D27" s="77"/>
      <c r="E27" s="88">
        <v>4244903.6399999997</v>
      </c>
      <c r="F27" s="88"/>
    </row>
    <row r="28" spans="1:6" x14ac:dyDescent="0.25">
      <c r="A28" s="2" t="s">
        <v>93</v>
      </c>
      <c r="B28" s="15">
        <v>44649</v>
      </c>
      <c r="C28" s="76" t="s">
        <v>92</v>
      </c>
      <c r="D28" s="77"/>
      <c r="E28" s="91">
        <v>400000</v>
      </c>
      <c r="F28" s="91"/>
    </row>
    <row r="29" spans="1:6" x14ac:dyDescent="0.25">
      <c r="A29" s="2" t="s">
        <v>94</v>
      </c>
      <c r="B29" s="15">
        <v>44832</v>
      </c>
      <c r="C29" s="76" t="s">
        <v>92</v>
      </c>
      <c r="D29" s="77"/>
      <c r="E29" s="91">
        <v>100000</v>
      </c>
      <c r="F29" s="91"/>
    </row>
    <row r="30" spans="1:6" x14ac:dyDescent="0.25">
      <c r="A30" s="2" t="s">
        <v>95</v>
      </c>
      <c r="B30" s="15">
        <v>44939</v>
      </c>
      <c r="C30" s="76" t="s">
        <v>96</v>
      </c>
      <c r="D30" s="77"/>
      <c r="E30" s="92">
        <v>4963646.5199999996</v>
      </c>
      <c r="F30" s="93"/>
    </row>
    <row r="31" spans="1:6" x14ac:dyDescent="0.25">
      <c r="A31" s="2" t="s">
        <v>97</v>
      </c>
      <c r="B31" s="15">
        <v>45145</v>
      </c>
      <c r="C31" s="76" t="s">
        <v>96</v>
      </c>
      <c r="D31" s="77"/>
      <c r="E31" s="92">
        <v>479933.96</v>
      </c>
      <c r="F31" s="93"/>
    </row>
    <row r="32" spans="1:6" ht="15.75" customHeight="1" x14ac:dyDescent="0.25">
      <c r="A32" s="2" t="s">
        <v>101</v>
      </c>
      <c r="B32" s="42">
        <v>45289</v>
      </c>
      <c r="C32" s="76" t="s">
        <v>96</v>
      </c>
      <c r="D32" s="77"/>
      <c r="E32" s="94"/>
      <c r="F32" s="95"/>
    </row>
    <row r="33" spans="1:6" ht="15.75" customHeight="1" x14ac:dyDescent="0.25">
      <c r="A33" s="2" t="s">
        <v>102</v>
      </c>
      <c r="B33" s="42">
        <v>45303</v>
      </c>
      <c r="C33" s="76" t="s">
        <v>103</v>
      </c>
      <c r="D33" s="77"/>
      <c r="E33" s="80">
        <v>5763936.96</v>
      </c>
      <c r="F33" s="81"/>
    </row>
    <row r="34" spans="1:6" ht="15.75" customHeight="1" x14ac:dyDescent="0.25">
      <c r="A34" s="2" t="s">
        <v>105</v>
      </c>
      <c r="B34" s="42">
        <v>45499</v>
      </c>
      <c r="C34" s="76" t="s">
        <v>103</v>
      </c>
      <c r="D34" s="77"/>
      <c r="E34" s="78">
        <v>48720</v>
      </c>
      <c r="F34" s="79"/>
    </row>
    <row r="35" spans="1:6" ht="15.75" customHeight="1" x14ac:dyDescent="0.25">
      <c r="A35" s="25"/>
      <c r="B35" s="25"/>
      <c r="C35" s="86"/>
      <c r="D35" s="87"/>
      <c r="E35" s="86"/>
      <c r="F35" s="87"/>
    </row>
    <row r="36" spans="1:6" ht="18" customHeight="1" x14ac:dyDescent="0.25">
      <c r="A36" s="96" t="s">
        <v>70</v>
      </c>
      <c r="B36" s="97"/>
      <c r="C36" s="97"/>
      <c r="D36" s="97"/>
      <c r="E36" s="97"/>
      <c r="F36" s="97"/>
    </row>
    <row r="37" spans="1:6" ht="34.5" customHeight="1" x14ac:dyDescent="0.25">
      <c r="A37" s="31" t="s">
        <v>9</v>
      </c>
      <c r="B37" s="31" t="s">
        <v>10</v>
      </c>
      <c r="C37" s="31" t="s">
        <v>11</v>
      </c>
      <c r="D37" s="89" t="s">
        <v>12</v>
      </c>
      <c r="E37" s="90"/>
      <c r="F37" s="31" t="s">
        <v>13</v>
      </c>
    </row>
    <row r="38" spans="1:6" ht="23.25" customHeight="1" x14ac:dyDescent="0.25">
      <c r="A38" s="44"/>
      <c r="B38" s="26"/>
      <c r="C38" s="44"/>
      <c r="D38" s="82" t="s">
        <v>104</v>
      </c>
      <c r="E38" s="82"/>
      <c r="F38" s="45">
        <v>0</v>
      </c>
    </row>
    <row r="39" spans="1:6" x14ac:dyDescent="0.25">
      <c r="A39" s="83" t="s">
        <v>89</v>
      </c>
      <c r="B39" s="83"/>
      <c r="C39" s="83"/>
      <c r="D39" s="83"/>
      <c r="E39" s="83"/>
      <c r="F39" s="32">
        <v>340286.73</v>
      </c>
    </row>
    <row r="40" spans="1:6" x14ac:dyDescent="0.25">
      <c r="A40" s="84" t="s">
        <v>14</v>
      </c>
      <c r="B40" s="84"/>
      <c r="C40" s="84"/>
      <c r="D40" s="84"/>
      <c r="E40" s="84"/>
      <c r="F40" s="27">
        <f>F38</f>
        <v>0</v>
      </c>
    </row>
    <row r="41" spans="1:6" x14ac:dyDescent="0.25">
      <c r="A41" s="84" t="s">
        <v>17</v>
      </c>
      <c r="B41" s="84"/>
      <c r="C41" s="84"/>
      <c r="D41" s="84"/>
      <c r="E41" s="84"/>
      <c r="F41" s="62">
        <v>2288.3200000000002</v>
      </c>
    </row>
    <row r="42" spans="1:6" x14ac:dyDescent="0.25">
      <c r="A42" s="84" t="s">
        <v>67</v>
      </c>
      <c r="B42" s="84"/>
      <c r="C42" s="84"/>
      <c r="D42" s="84"/>
      <c r="E42" s="84"/>
      <c r="F42" s="16">
        <v>0</v>
      </c>
    </row>
    <row r="43" spans="1:6" x14ac:dyDescent="0.25">
      <c r="A43" s="84" t="s">
        <v>15</v>
      </c>
      <c r="B43" s="84"/>
      <c r="C43" s="84"/>
      <c r="D43" s="84"/>
      <c r="E43" s="84"/>
      <c r="F43" s="17">
        <f>F39+F40+F41+F42</f>
        <v>342575.05</v>
      </c>
    </row>
    <row r="44" spans="1:6" ht="5.25" customHeight="1" x14ac:dyDescent="0.25">
      <c r="A44" s="85"/>
      <c r="B44" s="85"/>
      <c r="C44" s="85"/>
      <c r="D44" s="85"/>
      <c r="E44" s="85"/>
      <c r="F44" s="18"/>
    </row>
    <row r="45" spans="1:6" x14ac:dyDescent="0.25">
      <c r="A45" s="84" t="s">
        <v>76</v>
      </c>
      <c r="B45" s="84"/>
      <c r="C45" s="84"/>
      <c r="D45" s="84"/>
      <c r="E45" s="84"/>
      <c r="F45" s="17">
        <v>0</v>
      </c>
    </row>
    <row r="46" spans="1:6" x14ac:dyDescent="0.25">
      <c r="A46" s="84" t="s">
        <v>16</v>
      </c>
      <c r="B46" s="84"/>
      <c r="C46" s="84"/>
      <c r="D46" s="84"/>
      <c r="E46" s="84"/>
      <c r="F46" s="17">
        <f>F43+F45</f>
        <v>342575.05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3"/>
      <c r="B53" s="33"/>
      <c r="C53" s="33"/>
      <c r="D53" s="33"/>
      <c r="E53" s="33"/>
      <c r="F53" s="33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3"/>
      <c r="B56" s="33"/>
      <c r="C56" s="33"/>
      <c r="D56" s="33"/>
      <c r="E56" s="33"/>
      <c r="F56" s="33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3"/>
      <c r="B58" s="33"/>
      <c r="C58" s="33"/>
      <c r="D58" s="33"/>
      <c r="E58" s="33"/>
      <c r="F58" s="33"/>
    </row>
    <row r="59" spans="1:6" ht="38.25" customHeight="1" x14ac:dyDescent="0.25">
      <c r="A59" s="71" t="s">
        <v>106</v>
      </c>
      <c r="B59" s="71"/>
      <c r="C59" s="71"/>
      <c r="D59" s="71"/>
      <c r="E59" s="71"/>
      <c r="F59" s="7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2" t="s">
        <v>72</v>
      </c>
      <c r="B61" s="72"/>
      <c r="C61" s="72"/>
      <c r="D61" s="72"/>
      <c r="E61" s="72"/>
      <c r="F61" s="72"/>
    </row>
    <row r="62" spans="1:6" x14ac:dyDescent="0.25">
      <c r="A62" s="73" t="s">
        <v>20</v>
      </c>
      <c r="B62" s="73"/>
      <c r="C62" s="73"/>
      <c r="D62" s="73"/>
      <c r="E62" s="73"/>
      <c r="F62" s="7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7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7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7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7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7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7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7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7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7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7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7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7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7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7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7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7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28">
        <f>C80+D80</f>
        <v>177.05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74" t="s">
        <v>45</v>
      </c>
      <c r="B85" s="74"/>
      <c r="C85" s="74"/>
      <c r="D85" s="74"/>
      <c r="E85" s="74"/>
      <c r="F85" s="74"/>
    </row>
    <row r="86" spans="1:6" ht="61.5" customHeight="1" x14ac:dyDescent="0.25">
      <c r="A86" s="75" t="s">
        <v>78</v>
      </c>
      <c r="B86" s="75"/>
      <c r="C86" s="75"/>
      <c r="D86" s="75"/>
      <c r="E86" s="75"/>
      <c r="F86" s="7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70" t="s">
        <v>74</v>
      </c>
      <c r="B90" s="70"/>
      <c r="C90" s="70"/>
      <c r="D90" s="70"/>
      <c r="E90" s="70"/>
      <c r="F90" s="70"/>
    </row>
    <row r="91" spans="1:6" ht="10.5" customHeight="1" x14ac:dyDescent="0.25">
      <c r="A91" s="33"/>
      <c r="B91" s="33"/>
      <c r="C91" s="33"/>
      <c r="D91" s="33"/>
      <c r="E91" s="33"/>
      <c r="F91" s="33"/>
    </row>
    <row r="92" spans="1:6" x14ac:dyDescent="0.25">
      <c r="A92" s="70" t="s">
        <v>75</v>
      </c>
      <c r="B92" s="70"/>
      <c r="C92" s="70"/>
      <c r="D92" s="70"/>
      <c r="E92" s="70"/>
      <c r="F92" s="70"/>
    </row>
    <row r="93" spans="1:6" x14ac:dyDescent="0.25">
      <c r="A93" s="70" t="s">
        <v>0</v>
      </c>
      <c r="B93" s="70"/>
      <c r="C93" s="70"/>
      <c r="D93" s="70"/>
      <c r="E93" s="70"/>
      <c r="F93" s="70"/>
    </row>
    <row r="94" spans="1:6" ht="10.5" customHeight="1" x14ac:dyDescent="0.25">
      <c r="A94" s="33"/>
      <c r="B94" s="33"/>
      <c r="C94" s="33"/>
      <c r="D94" s="33"/>
      <c r="E94" s="33"/>
      <c r="F94" s="33"/>
    </row>
    <row r="95" spans="1:6" x14ac:dyDescent="0.25">
      <c r="A95" s="70" t="s">
        <v>54</v>
      </c>
      <c r="B95" s="70"/>
      <c r="C95" s="70"/>
      <c r="D95" s="70"/>
      <c r="E95" s="70"/>
      <c r="F95" s="70"/>
    </row>
    <row r="98" spans="1:10" ht="24.75" customHeight="1" x14ac:dyDescent="0.25">
      <c r="A98" s="64" t="s">
        <v>48</v>
      </c>
      <c r="B98" s="65"/>
      <c r="C98" s="65"/>
      <c r="D98" s="65"/>
      <c r="E98" s="65"/>
      <c r="F98" s="66"/>
    </row>
    <row r="99" spans="1:10" ht="24.75" customHeight="1" x14ac:dyDescent="0.25">
      <c r="A99" s="67" t="s">
        <v>49</v>
      </c>
      <c r="B99" s="68"/>
      <c r="C99" s="68"/>
      <c r="D99" s="68"/>
      <c r="E99" s="69"/>
      <c r="F99" s="17">
        <f>'anexo  '!F46</f>
        <v>342575.05</v>
      </c>
      <c r="G99" s="51"/>
    </row>
    <row r="100" spans="1:10" ht="24.75" customHeight="1" x14ac:dyDescent="0.25">
      <c r="A100" s="67" t="s">
        <v>50</v>
      </c>
      <c r="B100" s="68"/>
      <c r="C100" s="68"/>
      <c r="D100" s="68"/>
      <c r="E100" s="69"/>
      <c r="F100" s="16">
        <f>'anexo  '!C80+'anexo  '!D80</f>
        <v>177.05</v>
      </c>
      <c r="G100" s="51"/>
    </row>
    <row r="101" spans="1:10" ht="24.75" customHeight="1" x14ac:dyDescent="0.25">
      <c r="A101" s="67" t="s">
        <v>51</v>
      </c>
      <c r="B101" s="68"/>
      <c r="C101" s="68"/>
      <c r="D101" s="68"/>
      <c r="E101" s="69"/>
      <c r="F101" s="16">
        <f>'anexo  '!F43-(F100-'anexo  '!F45)</f>
        <v>342398</v>
      </c>
      <c r="G101" s="51"/>
    </row>
    <row r="102" spans="1:10" ht="24.75" customHeight="1" x14ac:dyDescent="0.25">
      <c r="A102" s="67" t="s">
        <v>52</v>
      </c>
      <c r="B102" s="68"/>
      <c r="C102" s="68"/>
      <c r="D102" s="68"/>
      <c r="E102" s="69"/>
      <c r="F102" s="37">
        <v>0</v>
      </c>
    </row>
    <row r="103" spans="1:10" ht="24.75" customHeight="1" x14ac:dyDescent="0.25">
      <c r="A103" s="67" t="s">
        <v>71</v>
      </c>
      <c r="B103" s="68"/>
      <c r="C103" s="68"/>
      <c r="D103" s="68"/>
      <c r="E103" s="69"/>
      <c r="F103" s="16">
        <f>F101-F102</f>
        <v>342398</v>
      </c>
      <c r="G103" s="52"/>
      <c r="J103" s="14"/>
    </row>
    <row r="104" spans="1:10" ht="20.25" customHeight="1" x14ac:dyDescent="0.25">
      <c r="G104" s="52"/>
    </row>
    <row r="105" spans="1:10" x14ac:dyDescent="0.25">
      <c r="A105" s="63" t="s">
        <v>79</v>
      </c>
      <c r="B105" s="63"/>
      <c r="C105" s="63"/>
      <c r="D105" s="63"/>
      <c r="E105" s="63"/>
      <c r="F105" s="63"/>
      <c r="G105" s="52"/>
    </row>
    <row r="106" spans="1:10" ht="15" customHeight="1" x14ac:dyDescent="0.25">
      <c r="A106" s="63"/>
      <c r="B106" s="63"/>
      <c r="C106" s="63"/>
      <c r="D106" s="63"/>
      <c r="E106" s="63"/>
      <c r="F106" s="63"/>
    </row>
    <row r="107" spans="1:10" x14ac:dyDescent="0.25">
      <c r="A107" s="63"/>
      <c r="B107" s="63"/>
      <c r="C107" s="63"/>
      <c r="D107" s="63"/>
      <c r="E107" s="63"/>
      <c r="F107" s="63"/>
      <c r="G107" s="52"/>
    </row>
    <row r="108" spans="1:10" x14ac:dyDescent="0.25">
      <c r="G108" s="52"/>
    </row>
    <row r="109" spans="1:10" x14ac:dyDescent="0.25">
      <c r="A109" t="s">
        <v>115</v>
      </c>
    </row>
    <row r="110" spans="1:10" x14ac:dyDescent="0.25">
      <c r="F110" s="24"/>
    </row>
    <row r="111" spans="1:10" x14ac:dyDescent="0.25">
      <c r="F111" s="24"/>
    </row>
    <row r="112" spans="1:10" x14ac:dyDescent="0.25">
      <c r="A112" s="36"/>
      <c r="F112" s="14"/>
    </row>
    <row r="113" spans="1:7" x14ac:dyDescent="0.25">
      <c r="A113" s="10" t="s">
        <v>99</v>
      </c>
      <c r="F113" s="38"/>
    </row>
    <row r="114" spans="1:7" x14ac:dyDescent="0.25">
      <c r="A114" s="10" t="s">
        <v>53</v>
      </c>
      <c r="F114" s="38"/>
      <c r="G114" s="29"/>
    </row>
    <row r="140" spans="7:8" x14ac:dyDescent="0.25">
      <c r="G140" s="24"/>
      <c r="H140" s="24"/>
    </row>
    <row r="141" spans="7:8" x14ac:dyDescent="0.25">
      <c r="G141" s="24"/>
      <c r="H141" s="24"/>
    </row>
    <row r="142" spans="7:8" x14ac:dyDescent="0.25">
      <c r="G142" s="24"/>
      <c r="H142" s="24"/>
    </row>
    <row r="143" spans="7:8" x14ac:dyDescent="0.25">
      <c r="G143" s="24"/>
      <c r="H143" s="24"/>
    </row>
    <row r="144" spans="7:8" x14ac:dyDescent="0.25">
      <c r="G144" s="24"/>
      <c r="H144" s="24"/>
    </row>
    <row r="145" spans="7:7" x14ac:dyDescent="0.25">
      <c r="G145" s="38"/>
    </row>
    <row r="159" spans="7:7" x14ac:dyDescent="0.25">
      <c r="G159" s="38" t="e">
        <f>354680.68-#REF!</f>
        <v>#REF!</v>
      </c>
    </row>
    <row r="197" spans="7:7" x14ac:dyDescent="0.25">
      <c r="G197" s="30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C22" sqref="C22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9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9"/>
      <c r="B1" s="59" t="s">
        <v>107</v>
      </c>
      <c r="C1" s="59" t="s">
        <v>108</v>
      </c>
      <c r="D1" s="59" t="s">
        <v>109</v>
      </c>
      <c r="E1" s="60" t="s">
        <v>111</v>
      </c>
      <c r="F1" s="59" t="s">
        <v>112</v>
      </c>
      <c r="G1" s="61" t="s">
        <v>114</v>
      </c>
      <c r="H1" s="14"/>
    </row>
    <row r="2" spans="1:9" ht="30.75" customHeight="1" x14ac:dyDescent="0.25">
      <c r="A2" s="56"/>
      <c r="B2" s="57" t="s">
        <v>110</v>
      </c>
      <c r="C2" s="57" t="s">
        <v>68</v>
      </c>
      <c r="D2" s="57"/>
      <c r="E2" s="58">
        <v>177.05</v>
      </c>
      <c r="F2" s="57">
        <v>11225</v>
      </c>
      <c r="G2" s="25" t="s">
        <v>113</v>
      </c>
      <c r="H2" s="14"/>
    </row>
    <row r="3" spans="1:9" ht="30" customHeight="1" x14ac:dyDescent="0.3">
      <c r="A3" s="43"/>
      <c r="B3" s="53"/>
      <c r="C3" s="53"/>
      <c r="D3" s="53"/>
      <c r="E3" s="54">
        <f>E2</f>
        <v>177.05</v>
      </c>
      <c r="F3" s="53"/>
      <c r="G3" s="55"/>
      <c r="H3" s="14"/>
    </row>
    <row r="4" spans="1:9" x14ac:dyDescent="0.25">
      <c r="A4" s="22"/>
      <c r="B4" s="22"/>
      <c r="C4" s="22"/>
      <c r="D4" s="22"/>
      <c r="E4" s="46"/>
      <c r="F4" s="23"/>
      <c r="H4" s="14"/>
      <c r="I4" s="38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48"/>
      <c r="F6" s="23"/>
      <c r="H6" s="14"/>
    </row>
    <row r="7" spans="1:9" x14ac:dyDescent="0.25">
      <c r="A7" s="22"/>
      <c r="B7" s="22"/>
      <c r="C7" s="22"/>
      <c r="D7" s="22"/>
      <c r="E7" s="48"/>
      <c r="F7" s="23"/>
      <c r="H7" s="14"/>
    </row>
    <row r="8" spans="1:9" x14ac:dyDescent="0.25">
      <c r="A8" s="22"/>
      <c r="B8" s="22"/>
      <c r="C8" s="22"/>
      <c r="D8" s="22"/>
      <c r="E8" s="48"/>
      <c r="F8" s="23"/>
      <c r="H8" s="14"/>
    </row>
    <row r="9" spans="1:9" x14ac:dyDescent="0.25">
      <c r="A9" s="22"/>
      <c r="B9" s="22"/>
      <c r="C9" s="22"/>
      <c r="D9" s="22"/>
      <c r="E9" s="48"/>
      <c r="F9" s="23"/>
      <c r="H9" s="14"/>
    </row>
    <row r="10" spans="1:9" x14ac:dyDescent="0.25">
      <c r="A10" s="22"/>
      <c r="B10" s="22"/>
      <c r="C10" s="22"/>
      <c r="D10" s="22"/>
      <c r="E10" s="48"/>
      <c r="F10" s="23"/>
      <c r="H10" s="14"/>
    </row>
    <row r="11" spans="1:9" x14ac:dyDescent="0.25">
      <c r="A11" s="22"/>
      <c r="B11" s="22"/>
      <c r="C11" s="22"/>
      <c r="D11" s="22"/>
      <c r="E11" s="48"/>
      <c r="F11" s="23"/>
      <c r="H11" s="14"/>
    </row>
    <row r="12" spans="1:9" x14ac:dyDescent="0.25">
      <c r="A12" s="22"/>
      <c r="B12" s="22"/>
      <c r="C12" s="22"/>
      <c r="D12" s="22"/>
      <c r="E12" s="48"/>
      <c r="F12" s="23"/>
      <c r="H12" s="14"/>
    </row>
    <row r="13" spans="1:9" x14ac:dyDescent="0.25">
      <c r="A13" s="22"/>
      <c r="B13" s="22"/>
      <c r="C13" s="22"/>
      <c r="D13" s="22"/>
      <c r="E13" s="48"/>
      <c r="F13" s="23"/>
      <c r="H13" s="14"/>
    </row>
    <row r="14" spans="1:9" x14ac:dyDescent="0.25">
      <c r="A14" s="22"/>
      <c r="B14" s="22"/>
      <c r="C14" s="22"/>
      <c r="D14" s="22"/>
      <c r="E14" s="48"/>
      <c r="F14" s="23"/>
      <c r="H14" s="14"/>
    </row>
    <row r="15" spans="1:9" x14ac:dyDescent="0.25">
      <c r="A15" s="22"/>
      <c r="B15" s="22"/>
      <c r="C15" s="22"/>
      <c r="D15" s="22"/>
      <c r="E15" s="48"/>
      <c r="F15" s="23"/>
      <c r="H15" s="14"/>
    </row>
    <row r="16" spans="1:9" x14ac:dyDescent="0.25">
      <c r="A16" s="22"/>
      <c r="B16" s="22"/>
      <c r="C16" s="22"/>
      <c r="D16" s="22"/>
      <c r="E16" s="48"/>
      <c r="F16" s="23"/>
      <c r="H16" s="14"/>
    </row>
    <row r="17" spans="1:8" x14ac:dyDescent="0.25">
      <c r="A17" s="22"/>
      <c r="B17" s="22"/>
      <c r="C17" s="22"/>
      <c r="D17" s="22"/>
      <c r="E17" s="48"/>
      <c r="F17" s="23"/>
      <c r="H17" s="14"/>
    </row>
    <row r="18" spans="1:8" x14ac:dyDescent="0.25">
      <c r="A18" s="22"/>
      <c r="B18" s="22"/>
      <c r="C18" s="22"/>
      <c r="D18" s="22"/>
      <c r="E18" s="48"/>
      <c r="F18" s="23"/>
      <c r="H18" s="14"/>
    </row>
    <row r="19" spans="1:8" x14ac:dyDescent="0.25">
      <c r="A19" s="22"/>
      <c r="B19" s="22"/>
      <c r="C19" s="22"/>
      <c r="D19" s="40"/>
      <c r="E19" s="48"/>
      <c r="F19" s="23"/>
      <c r="H19" s="14"/>
    </row>
    <row r="20" spans="1:8" x14ac:dyDescent="0.25">
      <c r="A20" s="22"/>
      <c r="B20" s="22"/>
      <c r="C20" s="22"/>
      <c r="D20" s="39"/>
      <c r="E20" s="48"/>
      <c r="F20" s="23"/>
      <c r="H20" s="14"/>
    </row>
    <row r="21" spans="1:8" x14ac:dyDescent="0.25">
      <c r="A21" s="22"/>
      <c r="B21" s="22"/>
      <c r="C21" s="22"/>
      <c r="D21" s="39"/>
      <c r="E21" s="48"/>
      <c r="F21" s="23"/>
      <c r="H21" s="14"/>
    </row>
    <row r="22" spans="1:8" x14ac:dyDescent="0.25">
      <c r="A22" s="22"/>
      <c r="B22" s="22"/>
      <c r="C22" s="22"/>
      <c r="D22" s="41"/>
      <c r="E22" s="48"/>
      <c r="F22" s="23"/>
      <c r="H22" s="14"/>
    </row>
    <row r="23" spans="1:8" x14ac:dyDescent="0.25">
      <c r="A23" s="22"/>
      <c r="B23" s="22"/>
      <c r="C23" s="22"/>
      <c r="D23" s="39"/>
      <c r="E23" s="48"/>
      <c r="F23" s="23"/>
      <c r="H23" s="14"/>
    </row>
    <row r="24" spans="1:8" x14ac:dyDescent="0.25">
      <c r="A24" s="22"/>
      <c r="B24" s="22"/>
      <c r="C24" s="22"/>
      <c r="D24" s="39"/>
      <c r="E24" s="48"/>
      <c r="F24" s="23"/>
      <c r="H24" s="14"/>
    </row>
    <row r="25" spans="1:8" x14ac:dyDescent="0.25">
      <c r="A25" s="22"/>
      <c r="B25" s="22"/>
      <c r="C25" s="22"/>
      <c r="D25" s="22"/>
      <c r="E25" s="48"/>
      <c r="F25" s="23"/>
      <c r="H25" s="14"/>
    </row>
    <row r="26" spans="1:8" x14ac:dyDescent="0.25">
      <c r="A26" s="22"/>
      <c r="B26" s="22"/>
      <c r="C26" s="22"/>
      <c r="D26" s="22"/>
      <c r="E26" s="48"/>
      <c r="F26" s="23"/>
      <c r="H26" s="14"/>
    </row>
    <row r="27" spans="1:8" x14ac:dyDescent="0.25">
      <c r="A27" s="22"/>
      <c r="B27" s="22"/>
      <c r="C27" s="22"/>
      <c r="D27" s="22"/>
      <c r="E27" s="48"/>
      <c r="F27" s="23"/>
      <c r="H27" s="14"/>
    </row>
    <row r="28" spans="1:8" x14ac:dyDescent="0.25">
      <c r="A28" s="22"/>
      <c r="B28" s="22"/>
      <c r="C28" s="22"/>
      <c r="D28" s="22"/>
      <c r="E28" s="48"/>
      <c r="F28" s="23"/>
      <c r="H28" s="14"/>
    </row>
    <row r="29" spans="1:8" x14ac:dyDescent="0.25">
      <c r="A29" s="22"/>
      <c r="B29" s="22"/>
      <c r="C29" s="22"/>
      <c r="D29" s="22"/>
      <c r="E29" s="48"/>
      <c r="F29" s="23"/>
      <c r="H29" s="14"/>
    </row>
    <row r="30" spans="1:8" x14ac:dyDescent="0.25">
      <c r="A30" s="22"/>
      <c r="B30" s="22"/>
      <c r="C30" s="22"/>
      <c r="D30" s="22"/>
      <c r="E30" s="48"/>
      <c r="F30" s="23"/>
      <c r="H30" s="14"/>
    </row>
    <row r="31" spans="1:8" x14ac:dyDescent="0.25">
      <c r="A31" s="22"/>
      <c r="B31" s="22"/>
      <c r="C31" s="22"/>
      <c r="D31" s="22"/>
      <c r="E31" s="48"/>
      <c r="F31" s="23"/>
      <c r="H31" s="14"/>
    </row>
    <row r="32" spans="1:8" x14ac:dyDescent="0.25">
      <c r="A32" s="22"/>
      <c r="B32" s="22"/>
      <c r="C32" s="22"/>
      <c r="D32" s="22"/>
      <c r="E32" s="48"/>
      <c r="F32" s="23"/>
      <c r="H32" s="14"/>
    </row>
    <row r="33" spans="1:10" x14ac:dyDescent="0.25">
      <c r="A33" s="22"/>
      <c r="B33" s="22"/>
      <c r="C33" s="22"/>
      <c r="D33" s="22"/>
      <c r="E33" s="48"/>
      <c r="F33" s="23"/>
      <c r="H33" s="14"/>
      <c r="J33" s="24"/>
    </row>
    <row r="34" spans="1:10" x14ac:dyDescent="0.25">
      <c r="E34" s="50"/>
    </row>
    <row r="35" spans="1:10" x14ac:dyDescent="0.25">
      <c r="E35" s="47"/>
      <c r="J35" s="14"/>
    </row>
    <row r="36" spans="1:10" x14ac:dyDescent="0.25">
      <c r="E36" s="47"/>
    </row>
    <row r="37" spans="1:10" x14ac:dyDescent="0.25">
      <c r="E37" s="47"/>
    </row>
    <row r="38" spans="1:10" x14ac:dyDescent="0.25">
      <c r="E38" s="50"/>
    </row>
    <row r="39" spans="1:10" x14ac:dyDescent="0.25">
      <c r="E39" s="47"/>
    </row>
    <row r="40" spans="1:10" x14ac:dyDescent="0.25">
      <c r="E40" s="47"/>
    </row>
    <row r="42" spans="1:10" x14ac:dyDescent="0.25">
      <c r="E42" s="47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novembro</vt:lpstr>
      <vt:lpstr>Planilha2</vt:lpstr>
      <vt:lpstr>novembro!Area_de_impressao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2026-01-05T15:04:16Z</cp:lastPrinted>
  <dcterms:created xsi:type="dcterms:W3CDTF">2015-02-24T11:41:13Z</dcterms:created>
  <dcterms:modified xsi:type="dcterms:W3CDTF">2026-01-16T20:03:53Z</dcterms:modified>
</cp:coreProperties>
</file>